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Samples" sheetId="1" r:id="rId1"/>
    <sheet name="Ai" sheetId="2" r:id="rId2"/>
    <sheet name="WiBM" sheetId="3" r:id="rId3"/>
    <sheet name="WiRM" sheetId="4" r:id="rId4"/>
    <sheet name="WiC" sheetId="5" r:id="rId5"/>
    <sheet name="DWT" sheetId="6" r:id="rId6"/>
    <sheet name="SGI" sheetId="7" r:id="rId7"/>
    <sheet name="UCS" sheetId="8" r:id="rId8"/>
    <sheet name="PLI" sheetId="9" r:id="rId9"/>
  </sheets>
  <definedNames/>
  <calcPr fullCalcOnLoad="1"/>
</workbook>
</file>

<file path=xl/comments1.xml><?xml version="1.0" encoding="utf-8"?>
<comments xmlns="http://schemas.openxmlformats.org/spreadsheetml/2006/main">
  <authors>
    <author>AGD</author>
  </authors>
  <commentList>
    <comment ref="A1" authorId="0">
      <text>
        <r>
          <rPr>
            <sz val="10"/>
            <rFont val="Arial"/>
            <family val="2"/>
          </rPr>
          <t>Define a unique name for each sample.  This unique name MUST be the same in all the test types.</t>
        </r>
      </text>
    </comment>
    <comment ref="B1" authorId="0">
      <text>
        <r>
          <rPr>
            <sz val="10"/>
            <rFont val="Arial"/>
            <family val="2"/>
          </rPr>
          <t>If this sample originated from a drill core, which hole did it come from?</t>
        </r>
      </text>
    </comment>
    <comment ref="C1" authorId="0">
      <text>
        <r>
          <rPr>
            <sz val="10"/>
            <rFont val="Arial"/>
            <family val="2"/>
          </rPr>
          <t>If this sample originated from drill core, what is the interval starting down-hole distance (minimum value), m</t>
        </r>
      </text>
    </comment>
    <comment ref="D1" authorId="0">
      <text>
        <r>
          <rPr>
            <sz val="10"/>
            <rFont val="Arial"/>
            <family val="2"/>
          </rPr>
          <t>If this sample originated from drill core, what is the interval ending down-hole distance (maximum value), m</t>
        </r>
      </text>
    </comment>
    <comment ref="E1" authorId="0">
      <text>
        <r>
          <rPr>
            <sz val="10"/>
            <rFont val="Arial"/>
            <family val="2"/>
          </rPr>
          <t>If sample originated from drill core, what is the interval length, m</t>
        </r>
      </text>
    </comment>
    <comment ref="F1" authorId="0">
      <text>
        <r>
          <rPr>
            <sz val="10"/>
            <rFont val="Arial"/>
            <family val="2"/>
          </rPr>
          <t>What is the sample lithology (or other geological identifier?)</t>
        </r>
      </text>
    </comment>
    <comment ref="G1" authorId="0">
      <text>
        <r>
          <rPr>
            <sz val="10"/>
            <rFont val="Arial"/>
            <family val="2"/>
          </rPr>
          <t>What is the sample's principal alteration (or other geological identifier?)</t>
        </r>
      </text>
    </comment>
    <comment ref="H1" authorId="0">
      <text>
        <r>
          <rPr>
            <sz val="10"/>
            <rFont val="Arial"/>
            <family val="2"/>
          </rPr>
          <t>What is the sample lithology (or other geological identifier?)</t>
        </r>
      </text>
    </comment>
  </commentList>
</comments>
</file>

<file path=xl/comments2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Bond Abrasion Index</t>
        </r>
      </text>
    </comment>
    <comment ref="C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3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Closing screen aperture, µm</t>
        </r>
      </text>
    </comment>
    <comment ref="C1" authorId="0">
      <text>
        <r>
          <rPr>
            <sz val="10"/>
            <rFont val="Arial"/>
            <family val="2"/>
          </rPr>
          <t>Sample feed size, F80, µm</t>
        </r>
      </text>
    </comment>
    <comment ref="D1" authorId="0">
      <text>
        <r>
          <rPr>
            <sz val="10"/>
            <rFont val="Arial"/>
            <family val="2"/>
          </rPr>
          <t>Sample product size, P80, µm</t>
        </r>
      </text>
    </comment>
    <comment ref="E1" authorId="0">
      <text>
        <r>
          <rPr>
            <sz val="10"/>
            <rFont val="Arial"/>
            <family val="2"/>
          </rPr>
          <t>Grams of product size per mill revolution</t>
        </r>
      </text>
    </comment>
    <comment ref="F1" authorId="0">
      <text>
        <r>
          <rPr>
            <sz val="10"/>
            <rFont val="Arial"/>
            <family val="2"/>
          </rPr>
          <t>Bond work index for ball milling, metric</t>
        </r>
      </text>
    </comment>
    <comment ref="G1" authorId="0">
      <text>
        <r>
          <rPr>
            <sz val="10"/>
            <rFont val="Arial"/>
            <family val="2"/>
          </rPr>
          <t>Percentage (valid range 0-100) of test feed that is already less than the closing mesh size.</t>
        </r>
      </text>
    </comment>
    <comment ref="H1" authorId="0">
      <text>
        <r>
          <rPr>
            <sz val="10"/>
            <rFont val="Arial"/>
            <family val="2"/>
          </rPr>
          <t xml:space="preserve">Enter </t>
        </r>
        <r>
          <rPr>
            <b/>
            <sz val="10"/>
            <rFont val="Arial"/>
            <family val="2"/>
          </rPr>
          <t>0</t>
        </r>
        <r>
          <rPr>
            <sz val="10"/>
            <rFont val="Arial"/>
            <family val="2"/>
          </rPr>
          <t xml:space="preserve"> if this is a regular Bond work index test, or 
</t>
        </r>
        <r>
          <rPr>
            <b/>
            <sz val="10"/>
            <rFont val="Arial"/>
            <family val="2"/>
          </rPr>
          <t>1</t>
        </r>
        <r>
          <rPr>
            <sz val="10"/>
            <rFont val="Arial"/>
            <family val="2"/>
          </rPr>
          <t xml:space="preserve"> if this a modified test (example, SAGDesign, SGS ModBond).</t>
        </r>
      </text>
    </comment>
    <comment ref="I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  <comment ref="L1" authorId="0">
      <text>
        <r>
          <rPr>
            <sz val="10"/>
            <rFont val="Arial"/>
            <family val="2"/>
          </rPr>
          <t>Bond BM test mWh/rev by method of Levin, 1989. Not used directly on SAGMILLING.COM but is useful for doing Josephin P80 corrections.</t>
        </r>
      </text>
    </comment>
    <comment ref="M1" authorId="0">
      <text>
        <r>
          <rPr>
            <sz val="10"/>
            <rFont val="Arial"/>
            <family val="2"/>
          </rPr>
          <t>Used in Morrell Mi power models. Calculated here for display, the model does this same calculation internally.</t>
        </r>
      </text>
    </comment>
  </commentList>
</comments>
</file>

<file path=xl/comments4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Closing screen aperture, µm</t>
        </r>
      </text>
    </comment>
    <comment ref="C1" authorId="0">
      <text>
        <r>
          <rPr>
            <sz val="10"/>
            <rFont val="Arial"/>
            <family val="2"/>
          </rPr>
          <t>Sample feed size, F80, µm</t>
        </r>
      </text>
    </comment>
    <comment ref="D1" authorId="0">
      <text>
        <r>
          <rPr>
            <sz val="10"/>
            <rFont val="Arial"/>
            <family val="2"/>
          </rPr>
          <t>Sample product size, P80, µm</t>
        </r>
      </text>
    </comment>
    <comment ref="E1" authorId="0">
      <text>
        <r>
          <rPr>
            <sz val="10"/>
            <rFont val="Arial"/>
            <family val="2"/>
          </rPr>
          <t>Grams of product size per mill revolution</t>
        </r>
      </text>
    </comment>
    <comment ref="F1" authorId="0">
      <text>
        <r>
          <rPr>
            <sz val="10"/>
            <rFont val="Arial"/>
            <family val="2"/>
          </rPr>
          <t>Bond work index for rod milling, metric</t>
        </r>
      </text>
    </comment>
    <comment ref="G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5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Number of specimens tested</t>
        </r>
      </text>
    </comment>
    <comment ref="C1" authorId="0">
      <text>
        <r>
          <rPr>
            <sz val="10"/>
            <rFont val="Arial"/>
            <family val="2"/>
          </rPr>
          <t>Bond low energy work index for crushing (or impact), metric</t>
        </r>
      </text>
    </comment>
    <comment ref="D1" authorId="0">
      <text>
        <r>
          <rPr>
            <sz val="10"/>
            <rFont val="Arial"/>
            <family val="2"/>
          </rPr>
          <t>Minimum metric work index of the specimens tested</t>
        </r>
      </text>
    </comment>
    <comment ref="E1" authorId="0">
      <text>
        <r>
          <rPr>
            <sz val="10"/>
            <rFont val="Arial"/>
            <family val="2"/>
          </rPr>
          <t>Maximum metric work index of the specimens tested</t>
        </r>
      </text>
    </comment>
    <comment ref="F1" authorId="0">
      <text>
        <r>
          <rPr>
            <sz val="10"/>
            <rFont val="Arial"/>
            <family val="2"/>
          </rPr>
          <t>Standard Deviation of the metric work index of the samples</t>
        </r>
      </text>
    </comment>
    <comment ref="G1" authorId="0">
      <text>
        <r>
          <rPr>
            <sz val="10"/>
            <rFont val="Arial"/>
            <family val="2"/>
          </rPr>
          <t>Average density of the specimens, t/m³</t>
        </r>
      </text>
    </comment>
    <comment ref="H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6.xml><?xml version="1.0" encoding="utf-8"?>
<comments xmlns="http://schemas.openxmlformats.org/spreadsheetml/2006/main">
  <authors>
    <author>AGD</author>
  </authors>
  <commentList>
    <comment ref="F1" authorId="0">
      <text>
        <r>
          <rPr>
            <sz val="10"/>
            <rFont val="Arial"/>
            <family val="2"/>
          </rPr>
          <t>Density in t/m³</t>
        </r>
      </text>
    </comment>
    <comment ref="G1" authorId="0">
      <text>
        <r>
          <rPr>
            <b/>
            <sz val="10"/>
            <rFont val="Arial"/>
            <family val="2"/>
          </rPr>
          <t>1</t>
        </r>
        <r>
          <rPr>
            <sz val="10"/>
            <rFont val="Arial"/>
            <family val="2"/>
          </rPr>
          <t xml:space="preserve"> if the test is an SMC test, 
</t>
        </r>
        <r>
          <rPr>
            <b/>
            <sz val="10"/>
            <rFont val="Arial"/>
            <family val="2"/>
          </rPr>
          <t>0</t>
        </r>
        <r>
          <rPr>
            <sz val="10"/>
            <rFont val="Arial"/>
            <family val="2"/>
          </rPr>
          <t xml:space="preserve"> if this is a full JK drop weight test.</t>
        </r>
      </text>
    </comment>
    <comment ref="L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7.xml><?xml version="1.0" encoding="utf-8"?>
<comments xmlns="http://schemas.openxmlformats.org/spreadsheetml/2006/main">
  <authors>
    <author>AGD</author>
  </authors>
  <commentList>
    <comment ref="C1" authorId="0">
      <text>
        <r>
          <rPr>
            <sz val="10"/>
            <rFont val="Arial"/>
            <family val="2"/>
          </rPr>
          <t>Sag Grindability Index (or Sag Power Index™), minutes</t>
        </r>
      </text>
    </comment>
    <comment ref="D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8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Quantity of specimens in each sample</t>
        </r>
      </text>
    </comment>
    <comment ref="C1" authorId="0">
      <text>
        <r>
          <rPr>
            <sz val="10"/>
            <rFont val="Arial"/>
            <family val="2"/>
          </rPr>
          <t>Unconfined Compressive Strength, MPa</t>
        </r>
      </text>
    </comment>
    <comment ref="D1" authorId="0">
      <text>
        <r>
          <rPr>
            <sz val="10"/>
            <rFont val="Arial"/>
            <family val="2"/>
          </rPr>
          <t>Minimum unconfined compressive strength of the specimens, MPa</t>
        </r>
      </text>
    </comment>
    <comment ref="E1" authorId="0">
      <text>
        <r>
          <rPr>
            <sz val="10"/>
            <rFont val="Arial"/>
            <family val="2"/>
          </rPr>
          <t>Maximum unconfined compressive strength of the specimens, MPa</t>
        </r>
      </text>
    </comment>
    <comment ref="F1" authorId="0">
      <text>
        <r>
          <rPr>
            <sz val="10"/>
            <rFont val="Arial"/>
            <family val="2"/>
          </rPr>
          <t>Standard deviation of unconfined compressive strength of the specimens, MPa</t>
        </r>
      </text>
    </comment>
    <comment ref="G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9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Quantity of specimens in each sample</t>
        </r>
      </text>
    </comment>
    <comment ref="C1" authorId="0">
      <text>
        <r>
          <rPr>
            <sz val="10"/>
            <rFont val="Arial"/>
            <family val="2"/>
          </rPr>
          <t>Point load index, IS50, MPa</t>
        </r>
      </text>
    </comment>
    <comment ref="D1" authorId="0">
      <text>
        <r>
          <rPr>
            <sz val="10"/>
            <rFont val="Arial"/>
            <family val="2"/>
          </rPr>
          <t>Minimum point load index IS50 of the specimens, MPa</t>
        </r>
      </text>
    </comment>
    <comment ref="E1" authorId="0">
      <text>
        <r>
          <rPr>
            <sz val="10"/>
            <rFont val="Arial"/>
            <family val="2"/>
          </rPr>
          <t>Maximum point load index IS50 of the specimens, MPa</t>
        </r>
      </text>
    </comment>
    <comment ref="F1" authorId="0">
      <text>
        <r>
          <rPr>
            <sz val="10"/>
            <rFont val="Arial"/>
            <family val="2"/>
          </rPr>
          <t>Standard deviation of  point load index IS50 of the specimens, MPa</t>
        </r>
      </text>
    </comment>
    <comment ref="G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sharedStrings.xml><?xml version="1.0" encoding="utf-8"?>
<sst xmlns="http://schemas.openxmlformats.org/spreadsheetml/2006/main" count="76" uniqueCount="40">
  <si>
    <t>Name</t>
  </si>
  <si>
    <t>drillhole</t>
  </si>
  <si>
    <t>dist_from</t>
  </si>
  <si>
    <t>dist_to</t>
  </si>
  <si>
    <t>length</t>
  </si>
  <si>
    <t>litho</t>
  </si>
  <si>
    <t>alteration</t>
  </si>
  <si>
    <t>zone</t>
  </si>
  <si>
    <t>comment</t>
  </si>
  <si>
    <t>Ai</t>
  </si>
  <si>
    <t>synthetic</t>
  </si>
  <si>
    <t>umClosing</t>
  </si>
  <si>
    <t>F80</t>
  </si>
  <si>
    <t>P80</t>
  </si>
  <si>
    <t>gpr</t>
  </si>
  <si>
    <t>WiBM</t>
  </si>
  <si>
    <t>FdPassing</t>
  </si>
  <si>
    <t>ModBWI</t>
  </si>
  <si>
    <t>Levin B</t>
  </si>
  <si>
    <t>Morrell Mib</t>
  </si>
  <si>
    <t>WiRM</t>
  </si>
  <si>
    <t>NumSpecimens</t>
  </si>
  <si>
    <t>WiC</t>
  </si>
  <si>
    <t>min</t>
  </si>
  <si>
    <t>max</t>
  </si>
  <si>
    <t>stddev</t>
  </si>
  <si>
    <t>density</t>
  </si>
  <si>
    <t>A</t>
  </si>
  <si>
    <t>b</t>
  </si>
  <si>
    <t>Axb</t>
  </si>
  <si>
    <t>ta</t>
  </si>
  <si>
    <t>SMC</t>
  </si>
  <si>
    <t>DWI</t>
  </si>
  <si>
    <t>Mia</t>
  </si>
  <si>
    <t>Mih</t>
  </si>
  <si>
    <t>Mic</t>
  </si>
  <si>
    <t>CI</t>
  </si>
  <si>
    <t>SGI</t>
  </si>
  <si>
    <t>UCS</t>
  </si>
  <si>
    <t>PLI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</si>
</sst>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00390625" style="0" customWidth="1"/>
    <col min="2" max="8" width="10.8515625" style="0" customWidth="1"/>
    <col min="9" max="9" width="23.421875" style="0" customWidth="1"/>
    <col min="10" max="16384" width="10.8515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00390625" style="0" customWidth="1"/>
    <col min="2" max="2" width="6.57421875" style="0" customWidth="1"/>
    <col min="3" max="3" width="9.7109375" style="0" customWidth="1"/>
    <col min="4" max="4" width="40.421875" style="0" customWidth="1"/>
    <col min="5" max="16384" width="10.8515625" style="0" customWidth="1"/>
  </cols>
  <sheetData>
    <row r="1" spans="1:4" ht="12.75">
      <c r="A1" s="1" t="s">
        <v>0</v>
      </c>
      <c r="B1" s="1" t="s">
        <v>9</v>
      </c>
      <c r="C1" s="1" t="s">
        <v>10</v>
      </c>
      <c r="D1" s="1" t="s">
        <v>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="95" zoomScaleNormal="95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23.00390625" style="0" customWidth="1"/>
    <col min="2" max="2" width="10.8515625" style="0" customWidth="1"/>
    <col min="3" max="3" width="7.57421875" style="0" customWidth="1"/>
    <col min="4" max="4" width="6.421875" style="0" customWidth="1"/>
    <col min="5" max="5" width="4.421875" style="0" customWidth="1"/>
    <col min="6" max="6" width="6.00390625" style="0" customWidth="1"/>
    <col min="7" max="7" width="15.00390625" style="0" customWidth="1"/>
    <col min="8" max="8" width="8.7109375" style="0" customWidth="1"/>
    <col min="9" max="9" width="9.7109375" style="0" customWidth="1"/>
    <col min="10" max="10" width="30.00390625" style="0" customWidth="1"/>
    <col min="11" max="11" width="15.00390625" style="0" customWidth="1"/>
    <col min="12" max="16384" width="10.8515625" style="0" customWidth="1"/>
  </cols>
  <sheetData>
    <row r="1" spans="1:13" ht="12.7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2" t="s">
        <v>16</v>
      </c>
      <c r="H1" s="1" t="s">
        <v>17</v>
      </c>
      <c r="I1" s="1" t="s">
        <v>10</v>
      </c>
      <c r="J1" s="1" t="s">
        <v>8</v>
      </c>
      <c r="L1" s="2" t="s">
        <v>18</v>
      </c>
      <c r="M1" s="1" t="s">
        <v>19</v>
      </c>
    </row>
    <row r="2" spans="7:13" ht="12.75">
      <c r="G2" s="3"/>
      <c r="L2" s="3" t="e">
        <f>IF(G2&gt;0,4.9*0.001*E2^0.18/(B2^0.23*(100-G2))*1000000,NA())</f>
        <v>#N/A</v>
      </c>
      <c r="M2" s="4" t="e">
        <f>18.18/(B2^0.295*E2*(D2^(-0.295-D2/1000000)-C2^(-0.295-C2/1000000)))</f>
        <v>#NUM!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00390625" style="0" customWidth="1"/>
    <col min="2" max="2" width="10.8515625" style="0" customWidth="1"/>
    <col min="3" max="3" width="8.7109375" style="0" customWidth="1"/>
    <col min="4" max="4" width="7.140625" style="0" customWidth="1"/>
    <col min="5" max="5" width="4.421875" style="0" customWidth="1"/>
    <col min="6" max="6" width="6.00390625" style="0" customWidth="1"/>
    <col min="7" max="7" width="9.7109375" style="0" customWidth="1"/>
    <col min="8" max="8" width="39.421875" style="0" customWidth="1"/>
    <col min="9" max="16384" width="10.8515625" style="0" customWidth="1"/>
  </cols>
  <sheetData>
    <row r="1" spans="1:8" ht="12.7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20</v>
      </c>
      <c r="G1" s="1" t="s">
        <v>10</v>
      </c>
      <c r="H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5.7109375" style="0" customWidth="1"/>
    <col min="4" max="4" width="4.140625" style="0" customWidth="1"/>
    <col min="5" max="5" width="4.7109375" style="0" customWidth="1"/>
    <col min="6" max="6" width="7.57421875" style="0" customWidth="1"/>
    <col min="7" max="7" width="7.00390625" style="0" customWidth="1"/>
    <col min="8" max="8" width="9.7109375" style="0" customWidth="1"/>
    <col min="9" max="9" width="40.421875" style="0" customWidth="1"/>
    <col min="10" max="16384" width="10.8515625" style="0" customWidth="1"/>
  </cols>
  <sheetData>
    <row r="1" spans="1:9" ht="12.75">
      <c r="A1" s="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10</v>
      </c>
      <c r="I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00390625" style="0" customWidth="1"/>
    <col min="2" max="3" width="5.8515625" style="0" customWidth="1"/>
    <col min="4" max="4" width="7.8515625" style="0" customWidth="1"/>
    <col min="5" max="5" width="5.8515625" style="0" customWidth="1"/>
    <col min="6" max="6" width="7.7109375" style="0" customWidth="1"/>
    <col min="7" max="7" width="5.421875" style="0" customWidth="1"/>
    <col min="8" max="9" width="5.00390625" style="0" customWidth="1"/>
    <col min="10" max="10" width="4.7109375" style="0" customWidth="1"/>
    <col min="11" max="11" width="4.57421875" style="0" customWidth="1"/>
    <col min="12" max="12" width="9.7109375" style="0" customWidth="1"/>
    <col min="13" max="13" width="49.00390625" style="0" customWidth="1"/>
    <col min="14" max="16384" width="10.8515625" style="0" customWidth="1"/>
  </cols>
  <sheetData>
    <row r="1" spans="1:13" ht="12.75">
      <c r="A1" s="1" t="s">
        <v>0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10</v>
      </c>
      <c r="M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00390625" style="0" customWidth="1"/>
    <col min="2" max="2" width="5.00390625" style="0" customWidth="1"/>
    <col min="3" max="3" width="5.8515625" style="0" customWidth="1"/>
    <col min="4" max="4" width="9.7109375" style="0" customWidth="1"/>
    <col min="5" max="5" width="42.28125" style="0" customWidth="1"/>
    <col min="6" max="16384" width="10.8515625" style="0" customWidth="1"/>
  </cols>
  <sheetData>
    <row r="1" spans="1:5" ht="12.75">
      <c r="A1" s="1" t="s">
        <v>0</v>
      </c>
      <c r="B1" s="1" t="s">
        <v>36</v>
      </c>
      <c r="C1" s="1" t="s">
        <v>37</v>
      </c>
      <c r="D1" s="1" t="s">
        <v>10</v>
      </c>
      <c r="E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00390625" style="0" customWidth="1"/>
    <col min="2" max="2" width="14.28125" style="0" customWidth="1"/>
    <col min="3" max="3" width="5.8515625" style="0" customWidth="1"/>
    <col min="4" max="4" width="4.421875" style="0" customWidth="1"/>
    <col min="5" max="5" width="5.00390625" style="0" customWidth="1"/>
    <col min="6" max="6" width="7.57421875" style="0" customWidth="1"/>
    <col min="7" max="7" width="10.00390625" style="0" customWidth="1"/>
    <col min="8" max="8" width="36.8515625" style="0" customWidth="1"/>
    <col min="9" max="16384" width="10.8515625" style="0" customWidth="1"/>
  </cols>
  <sheetData>
    <row r="1" spans="1:8" ht="12.75">
      <c r="A1" s="1" t="s">
        <v>0</v>
      </c>
      <c r="B1" s="1" t="s">
        <v>21</v>
      </c>
      <c r="C1" s="1" t="s">
        <v>38</v>
      </c>
      <c r="D1" s="1" t="s">
        <v>23</v>
      </c>
      <c r="E1" s="1" t="s">
        <v>24</v>
      </c>
      <c r="F1" s="1" t="s">
        <v>25</v>
      </c>
      <c r="G1" s="1" t="s">
        <v>10</v>
      </c>
      <c r="H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23.00390625" style="0" customWidth="1"/>
    <col min="2" max="2" width="14.28125" style="0" customWidth="1"/>
    <col min="3" max="3" width="5.7109375" style="0" customWidth="1"/>
    <col min="4" max="4" width="4.421875" style="0" customWidth="1"/>
    <col min="5" max="5" width="5.00390625" style="0" customWidth="1"/>
    <col min="6" max="6" width="7.28125" style="0" customWidth="1"/>
    <col min="7" max="7" width="9.8515625" style="0" customWidth="1"/>
    <col min="8" max="8" width="36.7109375" style="0" customWidth="1"/>
    <col min="9" max="16384" width="10.8515625" style="0" customWidth="1"/>
  </cols>
  <sheetData>
    <row r="1" spans="1:8" ht="12.75">
      <c r="A1" s="1" t="s">
        <v>0</v>
      </c>
      <c r="B1" s="1" t="s">
        <v>21</v>
      </c>
      <c r="C1" s="1" t="s">
        <v>39</v>
      </c>
      <c r="D1" s="1" t="s">
        <v>23</v>
      </c>
      <c r="E1" s="1" t="s">
        <v>24</v>
      </c>
      <c r="F1" s="1" t="s">
        <v>25</v>
      </c>
      <c r="G1" s="1" t="s">
        <v>10</v>
      </c>
      <c r="H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Doll</cp:lastModifiedBy>
  <dcterms:created xsi:type="dcterms:W3CDTF">2013-10-31T15:14:49Z</dcterms:created>
  <dcterms:modified xsi:type="dcterms:W3CDTF">2021-03-17T16:36:01Z</dcterms:modified>
  <cp:category/>
  <cp:version/>
  <cp:contentType/>
  <cp:contentStatus/>
  <cp:revision>29</cp:revision>
</cp:coreProperties>
</file>